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6" windowWidth="15120" windowHeight="7332"/>
  </bookViews>
  <sheets>
    <sheet name="otwarcie" sheetId="1" r:id="rId1"/>
    <sheet name="Arkusz1" sheetId="2" r:id="rId2"/>
  </sheets>
  <definedNames>
    <definedName name="_xlnm.Print_Titles" localSheetId="0">otwarcie!$A:$D</definedName>
  </definedNames>
  <calcPr calcId="145621" fullPrecision="0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<sst xmlns="http://schemas.openxmlformats.org/spreadsheetml/2006/main" count="28" uniqueCount="21">
  <si>
    <t xml:space="preserve">Pakiet </t>
  </si>
  <si>
    <t xml:space="preserve">Kwota przeznaczona na realizację zamówienia: </t>
  </si>
  <si>
    <t>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</si>
  <si>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</si>
  <si>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Wartośc szacunkowa</t>
  </si>
  <si>
    <t>kwota przeznaczona na sfinansowanie zamówienia</t>
  </si>
  <si>
    <t>termin płatności (w dniach): wymóg 60 dni</t>
  </si>
  <si>
    <t>termin realizacji reklamacji ilosciowej (w godzinach): wymóg 24 godziny</t>
  </si>
  <si>
    <t>termin ważności (w miesiącach): wymóg 12 miesiecy</t>
  </si>
  <si>
    <t>kwota przeznaczona na sfinansowanie zamówienia / wykonawca / nr oferty</t>
  </si>
  <si>
    <t>Zaoferowane</t>
  </si>
  <si>
    <t>Ogólna kwota przeznaczona na sfinasowanie zamówienia</t>
  </si>
  <si>
    <t>AMGEN SP. z o.o.                          ul. Domaniewska 50                    02-672 Warszawa</t>
  </si>
  <si>
    <t>Centrala Farmaceutyczna CEFARM S.A.                               ul. Jana Kazimierza 16                  01-248 Warszawa</t>
  </si>
  <si>
    <t>MEDICARE-GALENICA SP. Z O.O.                                                                UL. Bialobrzeska 45 41-409 Myslowice</t>
  </si>
  <si>
    <t>Konsorcjum URTICA sp. z o.o. i PGF S.A.                                   ul. Krzemieniecka 120                 54-613 Wrocław</t>
  </si>
  <si>
    <t>ASCLEPIOS S.A.                                ul. Hubska 44                                  50-502 Wrocław</t>
  </si>
  <si>
    <t>Salus International Sp.z  o.o.                                                    ul. Pułaskiego 9                              40-273 Katowice</t>
  </si>
  <si>
    <t>termin dostawy (godzinach): 24h</t>
  </si>
  <si>
    <t>nr sprawy 48/ZP/18</t>
  </si>
  <si>
    <t>brak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</si>
</sst>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3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0" borderId="1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vertical="center"/>
    </xf>
    <xf numFmtId="44" fontId="9" fillId="0" borderId="2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44" fontId="7" fillId="0" borderId="2" xfId="0" applyNumberFormat="1" applyFont="1" applyBorder="1"/>
    <xf numFmtId="44" fontId="0" fillId="0" borderId="2" xfId="1" applyFont="1" applyBorder="1" applyAlignment="1">
      <alignment horizontal="center" vertical="center"/>
    </xf>
    <xf numFmtId="0" fontId="0" fillId="0" borderId="2" xfId="0" applyFont="1" applyBorder="1"/>
    <xf numFmtId="44" fontId="7" fillId="0" borderId="2" xfId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44" fontId="11" fillId="0" borderId="2" xfId="1" applyFont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166" fontId="14" fillId="5" borderId="2" xfId="1" applyNumberFormat="1" applyFont="1" applyFill="1" applyBorder="1" applyAlignment="1">
      <alignment horizontal="center" vertical="center"/>
    </xf>
    <xf numFmtId="166" fontId="14" fillId="5" borderId="2" xfId="1" applyNumberFormat="1" applyFont="1" applyFill="1" applyBorder="1" applyAlignment="1">
      <alignment vertical="center"/>
    </xf>
    <xf numFmtId="44" fontId="0" fillId="0" borderId="0" xfId="0" applyNumberFormat="1" applyFont="1"/>
    <xf numFmtId="44" fontId="7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66" fontId="14" fillId="5" borderId="7" xfId="1" applyNumberFormat="1" applyFont="1" applyFill="1" applyBorder="1" applyAlignment="1">
      <alignment horizontal="center" vertical="center"/>
    </xf>
    <xf numFmtId="166" fontId="14" fillId="5" borderId="7" xfId="1" applyNumberFormat="1" applyFont="1" applyFill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  <color rgb="FF00FFFF"/>
      <color rgb="FFFF33CC"/>
      <color rgb="FF00CCFF"/>
      <color rgb="FFFBE9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view="pageBreakPreview" topLeftCell="A7" zoomScaleNormal="80" zoomScaleSheetLayoutView="100" workbookViewId="0">
      <selection activeCell="F10" sqref="F10:J10"/>
    </sheetView>
  </sheetViews>
  <sheetFormatPr defaultColWidth="2.88671875" defaultRowHeight="14.4" x14ac:dyDescent="0.3"/>
  <cols>
    <col min="1" max="1" width="4.6640625" style="2" customWidth="1"/>
    <col min="2" max="3" width="22" style="2" hidden="1" customWidth="1"/>
    <col min="4" max="4" width="17.88671875" style="2" customWidth="1"/>
    <col min="5" max="10" width="23.6640625" style="2" customWidth="1"/>
    <col min="11" max="16384" width="2.88671875" style="2"/>
  </cols>
  <sheetData>
    <row r="1" spans="1:18" ht="14.25" customHeight="1" x14ac:dyDescent="0.3">
      <c r="A1" s="38" t="s">
        <v>19</v>
      </c>
      <c r="B1" s="38"/>
      <c r="C1" s="38"/>
      <c r="D1" s="38"/>
      <c r="E1" s="38"/>
      <c r="F1" s="38"/>
    </row>
    <row r="2" spans="1:18" x14ac:dyDescent="0.3">
      <c r="A2" s="39"/>
      <c r="B2" s="39"/>
      <c r="C2" s="39"/>
      <c r="D2" s="39"/>
      <c r="E2" s="39"/>
      <c r="F2" s="39"/>
    </row>
    <row r="3" spans="1:18" ht="49.5" customHeight="1" x14ac:dyDescent="0.3">
      <c r="A3" s="22"/>
      <c r="B3" s="23"/>
      <c r="C3" s="23"/>
      <c r="D3" s="24" t="s">
        <v>11</v>
      </c>
      <c r="E3" s="21">
        <f>SUM(D6:D11)</f>
        <v>22419201.379999999</v>
      </c>
      <c r="F3" s="3"/>
    </row>
    <row r="4" spans="1:18" ht="102" customHeight="1" x14ac:dyDescent="0.3">
      <c r="A4" s="33" t="s">
        <v>0</v>
      </c>
      <c r="B4" s="12"/>
      <c r="C4" s="25"/>
      <c r="D4" s="34" t="s">
        <v>9</v>
      </c>
      <c r="E4" s="31" t="s">
        <v>12</v>
      </c>
      <c r="F4" s="32" t="s">
        <v>13</v>
      </c>
      <c r="G4" s="29" t="s">
        <v>14</v>
      </c>
      <c r="H4" s="29" t="s">
        <v>15</v>
      </c>
      <c r="I4" s="29" t="s">
        <v>16</v>
      </c>
      <c r="J4" s="30" t="s">
        <v>17</v>
      </c>
    </row>
    <row r="5" spans="1:18" ht="25.5" customHeight="1" x14ac:dyDescent="0.3">
      <c r="A5" s="33"/>
      <c r="B5" s="26" t="s">
        <v>4</v>
      </c>
      <c r="C5" s="4" t="s">
        <v>2</v>
      </c>
      <c r="D5" s="34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</row>
    <row r="6" spans="1:18" ht="33" customHeight="1" x14ac:dyDescent="0.3">
      <c r="A6" s="5">
        <v>1</v>
      </c>
      <c r="B6" s="11">
        <v>458030</v>
      </c>
      <c r="C6" s="6"/>
      <c r="D6" s="13">
        <v>7695000</v>
      </c>
      <c r="E6" s="18">
        <v>6839993.1600000001</v>
      </c>
      <c r="F6" s="42"/>
      <c r="G6" s="42"/>
      <c r="H6" s="42"/>
      <c r="I6" s="42"/>
      <c r="J6" s="42"/>
    </row>
    <row r="7" spans="1:18" ht="33" customHeight="1" x14ac:dyDescent="0.3">
      <c r="A7" s="5">
        <v>2</v>
      </c>
      <c r="B7" s="11">
        <v>710875</v>
      </c>
      <c r="C7" s="6"/>
      <c r="D7" s="13">
        <v>2747696.04</v>
      </c>
      <c r="E7" s="42"/>
      <c r="F7" s="42"/>
      <c r="G7" s="18">
        <v>162518.39999999999</v>
      </c>
      <c r="H7" s="18">
        <v>311742</v>
      </c>
      <c r="I7" s="42"/>
      <c r="J7" s="18">
        <v>373863.6</v>
      </c>
    </row>
    <row r="8" spans="1:18" ht="33" customHeight="1" x14ac:dyDescent="0.3">
      <c r="A8" s="5">
        <v>3</v>
      </c>
      <c r="B8" s="11">
        <v>435000</v>
      </c>
      <c r="C8" s="6"/>
      <c r="D8" s="13">
        <v>4859845.34</v>
      </c>
      <c r="E8" s="43"/>
      <c r="F8" s="42"/>
      <c r="G8" s="42"/>
      <c r="H8" s="18">
        <v>4859548.99</v>
      </c>
      <c r="I8" s="42"/>
      <c r="J8" s="42"/>
    </row>
    <row r="9" spans="1:18" ht="33" customHeight="1" x14ac:dyDescent="0.3">
      <c r="A9" s="5">
        <v>4</v>
      </c>
      <c r="B9" s="11">
        <v>810000</v>
      </c>
      <c r="C9" s="6"/>
      <c r="D9" s="13">
        <v>6191640</v>
      </c>
      <c r="E9" s="42"/>
      <c r="F9" s="18">
        <v>5379635.5199999996</v>
      </c>
      <c r="G9" s="42"/>
      <c r="H9" s="18">
        <v>5363906.4000000004</v>
      </c>
      <c r="I9" s="18">
        <v>5439834.7199999997</v>
      </c>
      <c r="J9" s="42"/>
    </row>
    <row r="10" spans="1:18" ht="33" customHeight="1" x14ac:dyDescent="0.3">
      <c r="A10" s="5">
        <v>5</v>
      </c>
      <c r="B10" s="11">
        <v>793380</v>
      </c>
      <c r="C10" s="6"/>
      <c r="D10" s="13">
        <v>50220</v>
      </c>
      <c r="E10" s="42" t="s">
        <v>20</v>
      </c>
      <c r="F10" s="42" t="s">
        <v>20</v>
      </c>
      <c r="G10" s="42" t="s">
        <v>20</v>
      </c>
      <c r="H10" s="42" t="s">
        <v>20</v>
      </c>
      <c r="I10" s="42" t="s">
        <v>20</v>
      </c>
      <c r="J10" s="42" t="s">
        <v>20</v>
      </c>
      <c r="R10" s="2" t="s">
        <v>3</v>
      </c>
    </row>
    <row r="11" spans="1:18" ht="33" customHeight="1" x14ac:dyDescent="0.3">
      <c r="A11" s="5">
        <v>6</v>
      </c>
      <c r="B11" s="7">
        <v>16713200</v>
      </c>
      <c r="C11" s="6"/>
      <c r="D11" s="14">
        <v>874800</v>
      </c>
      <c r="E11" s="42"/>
      <c r="F11" s="42"/>
      <c r="G11" s="42"/>
      <c r="H11" s="18">
        <v>424440</v>
      </c>
      <c r="I11" s="19">
        <v>367189.2</v>
      </c>
      <c r="J11" s="18">
        <v>414536.41</v>
      </c>
    </row>
    <row r="12" spans="1:18" ht="34.5" customHeight="1" x14ac:dyDescent="0.3">
      <c r="A12" s="35" t="s">
        <v>10</v>
      </c>
      <c r="B12" s="12"/>
      <c r="C12" s="25"/>
      <c r="D12" s="25" t="s">
        <v>6</v>
      </c>
      <c r="E12" s="28">
        <v>60</v>
      </c>
      <c r="F12" s="28">
        <v>60</v>
      </c>
      <c r="G12" s="28">
        <v>60</v>
      </c>
      <c r="H12" s="28">
        <v>60</v>
      </c>
      <c r="I12" s="28">
        <v>60</v>
      </c>
      <c r="J12" s="28">
        <v>60</v>
      </c>
    </row>
    <row r="13" spans="1:18" ht="42.75" customHeight="1" x14ac:dyDescent="0.3">
      <c r="A13" s="36"/>
      <c r="B13" s="12"/>
      <c r="C13" s="25"/>
      <c r="D13" s="25" t="s">
        <v>18</v>
      </c>
      <c r="E13" s="28">
        <v>24</v>
      </c>
      <c r="F13" s="28">
        <v>24</v>
      </c>
      <c r="G13" s="28">
        <v>24</v>
      </c>
      <c r="H13" s="28">
        <v>24</v>
      </c>
      <c r="I13" s="28">
        <v>24</v>
      </c>
      <c r="J13" s="28">
        <v>24</v>
      </c>
    </row>
    <row r="14" spans="1:18" ht="48" customHeight="1" x14ac:dyDescent="0.3">
      <c r="A14" s="36"/>
      <c r="B14" s="12"/>
      <c r="C14" s="27"/>
      <c r="D14" s="27" t="s">
        <v>7</v>
      </c>
      <c r="E14" s="28">
        <v>24</v>
      </c>
      <c r="F14" s="28">
        <v>24</v>
      </c>
      <c r="G14" s="28">
        <v>24</v>
      </c>
      <c r="H14" s="28">
        <v>24</v>
      </c>
      <c r="I14" s="28">
        <v>24</v>
      </c>
      <c r="J14" s="28">
        <v>24</v>
      </c>
    </row>
    <row r="15" spans="1:18" ht="42.75" customHeight="1" x14ac:dyDescent="0.3">
      <c r="A15" s="37"/>
      <c r="B15" s="12"/>
      <c r="C15" s="25"/>
      <c r="D15" s="25" t="s">
        <v>8</v>
      </c>
      <c r="E15" s="28">
        <v>12</v>
      </c>
      <c r="F15" s="28">
        <v>12</v>
      </c>
      <c r="G15" s="28">
        <v>12</v>
      </c>
      <c r="H15" s="28">
        <v>12</v>
      </c>
      <c r="I15" s="28">
        <v>12</v>
      </c>
      <c r="J15" s="28">
        <v>12</v>
      </c>
    </row>
    <row r="16" spans="1:18" x14ac:dyDescent="0.3">
      <c r="D16" s="20"/>
    </row>
  </sheetData>
  <mergeCells count="5">
    <mergeCell ref="A4:A5"/>
    <mergeCell ref="D4:D5"/>
    <mergeCell ref="A12:A15"/>
    <mergeCell ref="A1:F1"/>
    <mergeCell ref="A2: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Width="0" orientation="landscape" r:id="rId1"/>
  <headerFooter>
    <oddHeader xml:space="preserve">&amp;L&amp;"Century Gothic,Normalny"&amp;10dotyczy:  postępowania o udzielenie zamówienia publicznego prowadzonego w trybie przetargu nieograniczonego o wartości powyżej 10 000 000 EURO na dostawy produktów leczniczych dla WWCOiT im. M.  Kopernika   w  Łodzi.
</oddHeader>
    <oddFooter>&amp;L________________________________________
(podpis osoby sporządzającej protokół)&amp;R__________________________________________________________________
(podpis kierownika zamawiającego lub osoby upoważnionej)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6" sqref="E6"/>
    </sheetView>
  </sheetViews>
  <sheetFormatPr defaultRowHeight="14.4" x14ac:dyDescent="0.3"/>
  <cols>
    <col min="1" max="1" width="4.6640625" style="2" customWidth="1"/>
    <col min="2" max="2" width="22" style="2" customWidth="1"/>
    <col min="3" max="3" width="24" style="2" customWidth="1"/>
  </cols>
  <sheetData>
    <row r="1" spans="1:3" ht="35.25" customHeight="1" x14ac:dyDescent="0.3">
      <c r="A1" s="40" t="s">
        <v>1</v>
      </c>
      <c r="B1" s="41"/>
      <c r="C1" s="10">
        <v>43039517.399999999</v>
      </c>
    </row>
    <row r="2" spans="1:3" ht="28.8" x14ac:dyDescent="0.3">
      <c r="A2" s="15" t="s">
        <v>0</v>
      </c>
      <c r="B2" s="9" t="s">
        <v>4</v>
      </c>
      <c r="C2" s="8" t="s">
        <v>5</v>
      </c>
    </row>
    <row r="3" spans="1:3" ht="18.75" x14ac:dyDescent="0.25">
      <c r="A3" s="5">
        <v>1</v>
      </c>
      <c r="B3" s="11">
        <v>458030</v>
      </c>
      <c r="C3" s="16">
        <v>494672.4</v>
      </c>
    </row>
    <row r="4" spans="1:3" ht="18.75" x14ac:dyDescent="0.25">
      <c r="A4" s="5">
        <v>2</v>
      </c>
      <c r="B4" s="11">
        <v>710875</v>
      </c>
      <c r="C4" s="16">
        <v>767745</v>
      </c>
    </row>
    <row r="5" spans="1:3" ht="18.75" x14ac:dyDescent="0.25">
      <c r="A5" s="5">
        <v>3</v>
      </c>
      <c r="B5" s="11">
        <v>435000</v>
      </c>
      <c r="C5" s="16">
        <v>469800</v>
      </c>
    </row>
    <row r="6" spans="1:3" ht="18.75" x14ac:dyDescent="0.25">
      <c r="A6" s="5">
        <v>4</v>
      </c>
      <c r="B6" s="11">
        <v>810000</v>
      </c>
      <c r="C6" s="16">
        <v>874800</v>
      </c>
    </row>
    <row r="7" spans="1:3" ht="18.75" x14ac:dyDescent="0.25">
      <c r="A7" s="5">
        <v>5</v>
      </c>
      <c r="B7" s="11">
        <v>793380</v>
      </c>
      <c r="C7" s="16">
        <v>856850.4</v>
      </c>
    </row>
    <row r="8" spans="1:3" ht="18.75" x14ac:dyDescent="0.25">
      <c r="A8" s="5">
        <v>6</v>
      </c>
      <c r="B8" s="7">
        <v>16713200</v>
      </c>
      <c r="C8" s="17">
        <v>18050256</v>
      </c>
    </row>
    <row r="9" spans="1:3" ht="18.75" x14ac:dyDescent="0.25">
      <c r="A9" s="5">
        <v>7</v>
      </c>
      <c r="B9" s="11">
        <v>8600000</v>
      </c>
      <c r="C9" s="16">
        <v>9288000</v>
      </c>
    </row>
    <row r="10" spans="1:3" ht="18.75" x14ac:dyDescent="0.25">
      <c r="A10" s="5">
        <v>8</v>
      </c>
      <c r="B10" s="11">
        <v>4822500</v>
      </c>
      <c r="C10" s="16">
        <v>5208300</v>
      </c>
    </row>
    <row r="11" spans="1:3" ht="18.75" x14ac:dyDescent="0.25">
      <c r="A11" s="5">
        <v>9</v>
      </c>
      <c r="B11" s="11">
        <v>3028050</v>
      </c>
      <c r="C11" s="16">
        <v>3270294</v>
      </c>
    </row>
    <row r="12" spans="1:3" ht="18.75" x14ac:dyDescent="0.25">
      <c r="A12" s="5">
        <v>10</v>
      </c>
      <c r="B12" s="11">
        <v>477140</v>
      </c>
      <c r="C12" s="16">
        <v>515311.2</v>
      </c>
    </row>
    <row r="13" spans="1:3" ht="18.75" x14ac:dyDescent="0.25">
      <c r="A13" s="5">
        <v>11</v>
      </c>
      <c r="B13" s="11">
        <v>44160</v>
      </c>
      <c r="C13" s="16">
        <v>47692.800000000003</v>
      </c>
    </row>
    <row r="14" spans="1:3" ht="18.75" x14ac:dyDescent="0.25">
      <c r="A14" s="5">
        <v>12</v>
      </c>
      <c r="B14" s="11">
        <v>166140</v>
      </c>
      <c r="C14" s="16">
        <v>179431.2</v>
      </c>
    </row>
    <row r="15" spans="1:3" ht="18.75" x14ac:dyDescent="0.25">
      <c r="A15" s="5">
        <v>13</v>
      </c>
      <c r="B15" s="11">
        <v>709700</v>
      </c>
      <c r="C15" s="16">
        <v>766476</v>
      </c>
    </row>
    <row r="16" spans="1:3" ht="18" x14ac:dyDescent="0.3">
      <c r="A16" s="5">
        <v>14</v>
      </c>
      <c r="B16" s="11">
        <v>689500</v>
      </c>
      <c r="C16" s="16">
        <v>744660</v>
      </c>
    </row>
    <row r="17" spans="1:3" ht="18" x14ac:dyDescent="0.3">
      <c r="A17" s="5">
        <v>15</v>
      </c>
      <c r="B17" s="11">
        <v>331330</v>
      </c>
      <c r="C17" s="16">
        <v>357836.4</v>
      </c>
    </row>
    <row r="18" spans="1:3" ht="18" x14ac:dyDescent="0.3">
      <c r="A18" s="5">
        <v>16</v>
      </c>
      <c r="B18" s="11">
        <v>1062400</v>
      </c>
      <c r="C18" s="16">
        <v>1147392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otwarcie</vt:lpstr>
      <vt:lpstr>Arkusz1</vt:lpstr>
      <vt:lpstr>otwarcie!Tytuły_wydruku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Grodzicka</dc:creator>
  <cp:lastModifiedBy>Magdalena Skwara</cp:lastModifiedBy>
  <cp:lastPrinted>2018-06-08T12:44:02Z</cp:lastPrinted>
  <dcterms:created xsi:type="dcterms:W3CDTF">2014-12-16T09:28:26Z</dcterms:created>
  <dcterms:modified xsi:type="dcterms:W3CDTF">2018-06-08T12:44:29Z</dcterms:modified>
</cp:coreProperties>
</file>